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0" i="5" l="1"/>
  <c r="N10" i="5"/>
  <c r="M10" i="5"/>
  <c r="L10" i="5"/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<sst xmlns="http://schemas.openxmlformats.org/spreadsheetml/2006/main" count="72" uniqueCount="32">
  <si>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</si>
  <si>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</si>
  <si>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</si>
  <si>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</si>
  <si>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</si>
  <si>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</si>
  <si>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</si>
  <si>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</si>
  <si>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</si>
  <si>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</si>
  <si>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</si>
  <si>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</si>
  <si>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</si>
  <si>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</si>
  <si>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</si>
  <si>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</si>
  <si>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</si>
  <si>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</si>
  <si>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</si>
  <si>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</si>
  <si>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</si>
  <si>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</si>
  <si>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</si>
  <si>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</si>
  <si>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JuPa = Juvan Pallo  (1950)</t>
  </si>
  <si>
    <t>ViU = Viinijärven Urheilijat  (1914)</t>
  </si>
  <si>
    <t>Timo Aropelto</t>
  </si>
  <si>
    <t>5.</t>
  </si>
  <si>
    <t>JuPa</t>
  </si>
  <si>
    <t>12.</t>
  </si>
  <si>
    <t>ViU</t>
  </si>
  <si>
    <t>1968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</si>
</sst>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23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1990</v>
      </c>
      <c r="C4" s="12" t="s">
        <v>27</v>
      </c>
      <c r="D4" s="1" t="s">
        <v>28</v>
      </c>
      <c r="E4" s="12">
        <v>15</v>
      </c>
      <c r="F4" s="12">
        <v>0</v>
      </c>
      <c r="G4" s="12">
        <v>1</v>
      </c>
      <c r="H4" s="12">
        <v>4</v>
      </c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29</v>
      </c>
      <c r="Z5" s="67" t="s">
        <v>30</v>
      </c>
      <c r="AA5" s="12">
        <v>13</v>
      </c>
      <c r="AB5" s="12">
        <v>0</v>
      </c>
      <c r="AC5" s="12">
        <v>5</v>
      </c>
      <c r="AD5" s="12">
        <v>4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15</v>
      </c>
      <c r="F6" s="36">
        <f>SUM(F4:F5)</f>
        <v>0</v>
      </c>
      <c r="G6" s="36">
        <f>SUM(G4:G5)</f>
        <v>1</v>
      </c>
      <c r="H6" s="36">
        <f>SUM(H4:H5)</f>
        <v>4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13</v>
      </c>
      <c r="AB6" s="36">
        <f>SUM(AB4:AB5)</f>
        <v>0</v>
      </c>
      <c r="AC6" s="36">
        <f>SUM(AC4:AC5)</f>
        <v>5</v>
      </c>
      <c r="AD6" s="36">
        <f>SUM(AD4:AD5)</f>
        <v>4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25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15</v>
      </c>
      <c r="F10" s="47">
        <f>PRODUCT(F6+R6)</f>
        <v>0</v>
      </c>
      <c r="G10" s="47">
        <f>PRODUCT(G6+S6)</f>
        <v>1</v>
      </c>
      <c r="H10" s="47">
        <f>PRODUCT(H6+T6)</f>
        <v>4</v>
      </c>
      <c r="I10" s="47">
        <f>PRODUCT(I6+U6)</f>
        <v>0</v>
      </c>
      <c r="J10" s="60">
        <v>0</v>
      </c>
      <c r="K10" s="16">
        <f>PRODUCT(K6+W6)</f>
        <v>0</v>
      </c>
      <c r="L10" s="53">
        <f>PRODUCT((F10+G10)/E10)</f>
        <v>6.6666666666666666E-2</v>
      </c>
      <c r="M10" s="53">
        <f>PRODUCT(H10/E10)</f>
        <v>0.26666666666666666</v>
      </c>
      <c r="N10" s="53">
        <f>PRODUCT((F10+G10+H10)/E10)</f>
        <v>0.33333333333333331</v>
      </c>
      <c r="O10" s="53">
        <f>PRODUCT(I10/E10)</f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13</v>
      </c>
      <c r="F11" s="47">
        <f>PRODUCT(AB6+AN6)</f>
        <v>0</v>
      </c>
      <c r="G11" s="47">
        <f>PRODUCT(AC6+AO6)</f>
        <v>5</v>
      </c>
      <c r="H11" s="47">
        <f>PRODUCT(AD6+AP6)</f>
        <v>4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0.38461538461538464</v>
      </c>
      <c r="M11" s="53">
        <f>PRODUCT(H11/E11)</f>
        <v>0.30769230769230771</v>
      </c>
      <c r="N11" s="53">
        <f>PRODUCT((F11+G11+H11)/E11)</f>
        <v>0.69230769230769229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28</v>
      </c>
      <c r="F12" s="47">
        <f t="shared" ref="F12:I12" si="0">SUM(F9:F11)</f>
        <v>0</v>
      </c>
      <c r="G12" s="47">
        <f t="shared" si="0"/>
        <v>6</v>
      </c>
      <c r="H12" s="47">
        <f t="shared" si="0"/>
        <v>8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0.21428571428571427</v>
      </c>
      <c r="M12" s="53">
        <f>PRODUCT(H12/E12)</f>
        <v>0.2857142857142857</v>
      </c>
      <c r="N12" s="53">
        <f>PRODUCT((F12+G12+H12)/E12)</f>
        <v>0.5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2018-12-04T11:14:47Z</dcterms:modified>
</cp:coreProperties>
</file>